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8" windowWidth="15120" windowHeight="8016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Лист1!$A$1:$M$27</definedName>
  </definedNames>
  <calcPr calcId="125725" refMode="R1C1"/>
</workbook>
</file>

<file path=xl/calcChain.xml><?xml version="1.0" encoding="utf-8"?>
<calcChain xmlns="http://schemas.openxmlformats.org/spreadsheetml/2006/main">
  <c r="I27" i="1"/>
  <c r="H27"/>
</calcChain>
</file>

<file path=xl/sharedStrings.xml><?xml version="1.0" encoding="utf-8"?>
<sst xmlns="http://schemas.openxmlformats.org/spreadsheetml/2006/main" count="187" uniqueCount="131">
  <si>
    <t>Назва проекту</t>
  </si>
  <si>
    <t>Замовник (розпорядник нижчого рівня або одержувач коштів бюджету м. Києва)</t>
  </si>
  <si>
    <t>Посилання на закупівлю товарів, робіт чи по послуг на "Prozorro"</t>
  </si>
  <si>
    <t>плановий тис.грн</t>
  </si>
  <si>
    <t>фактичний тис.грн</t>
  </si>
  <si>
    <t>Заходи, які не вдалося реалізувати, або реалізовано іншим чином</t>
  </si>
  <si>
    <t>Причини недотримання термінів та відхилення від визначених бюджетів</t>
  </si>
  <si>
    <t>Деснянської районної в місті Києві державної адміністрації</t>
  </si>
  <si>
    <t>Реконструкція футбольного майданчику за адресою просп. Лісовий, 39-А</t>
  </si>
  <si>
    <t>вул. Лаврухіна, 13</t>
  </si>
  <si>
    <t>Облаштування дитячих майданчиків ДНЗ № 125</t>
  </si>
  <si>
    <t>Дитячий майданчик НВК № 278</t>
  </si>
  <si>
    <t xml:space="preserve">Ремонт спортивних залів школи № 321 </t>
  </si>
  <si>
    <t xml:space="preserve">Освітній простір школи  № 321 </t>
  </si>
  <si>
    <t xml:space="preserve">Сучасний спортивний інвентар та обладнання для занять спортом </t>
  </si>
  <si>
    <t xml:space="preserve">Капітальний ремонт санвузлів в школі № 250 </t>
  </si>
  <si>
    <t xml:space="preserve"> вул. Милославська, 27</t>
  </si>
  <si>
    <t>Створення багатофункціонального спортивного майданчика на території початкової СШ № 311</t>
  </si>
  <si>
    <t>Капітальний ремонт харчоблоку в школі № 263</t>
  </si>
  <si>
    <t xml:space="preserve"> вул. О. Сабурова, 6</t>
  </si>
  <si>
    <t>Капітальний ремонт багатофункціонального спортивного майданчика на території СШ № 277</t>
  </si>
  <si>
    <t xml:space="preserve">Вікно у дворик школи № 308 - заміна вікон </t>
  </si>
  <si>
    <t>вул. Лісківська, 4Б</t>
  </si>
  <si>
    <t xml:space="preserve">Громадський бюджет діти у школі 307 (EVORANK) </t>
  </si>
  <si>
    <t>вул. Милославська, 7</t>
  </si>
  <si>
    <t>Громадський бюджет діти у школі 293 (EVORANK)</t>
  </si>
  <si>
    <t>вул. Милославська, 6</t>
  </si>
  <si>
    <t>Терапевтичний простір Монтессорі - гармонійне природне середовище для розвитку дітей</t>
  </si>
  <si>
    <t>вул. Закревського, 9</t>
  </si>
  <si>
    <t xml:space="preserve">Ремонт та реконструкція приміщення під вокально-хорову студію </t>
  </si>
  <si>
    <t xml:space="preserve">Мобільна бібліотека, </t>
  </si>
  <si>
    <t>вул. Т. Драйзера, 6</t>
  </si>
  <si>
    <t>вул. Закревського, Цвєтаєвої, Милославської</t>
  </si>
  <si>
    <t>Зона відпочинку озера Верхнє вигурівське з виходом до мікрорайону № 20</t>
  </si>
  <si>
    <t xml:space="preserve">Благоустрій прилеглої території озера Верхнє Вигурівське  </t>
  </si>
  <si>
    <t xml:space="preserve">"Милославичі" - автоматичні дотягувачі з антивандальними скобами </t>
  </si>
  <si>
    <t>адресою просп. Лісовий, 39-А</t>
  </si>
  <si>
    <t>Капітальний ремонт освітлення на спортивному майданчику за адресою бульвар Бикова 7-А</t>
  </si>
  <si>
    <t>вул. Закревського, 97-А</t>
  </si>
  <si>
    <t>бульвар Бикова 7-А</t>
  </si>
  <si>
    <t>вул. Радосинська, 2-А</t>
  </si>
  <si>
    <t>вул. Т. Драйзера, 40-Б</t>
  </si>
  <si>
    <t>вул. Закревського, 65-А</t>
  </si>
  <si>
    <t>просп. В. Маяковського, 49-Б</t>
  </si>
  <si>
    <t>вул. О. Сабурова, 19-Б</t>
  </si>
  <si>
    <t>вул. Градинська, 6-Б</t>
  </si>
  <si>
    <t xml:space="preserve">Марини Цвєтаєвої та проспекту Володимира Маяковського </t>
  </si>
  <si>
    <t xml:space="preserve">Сквер на перехресті вулиці Марини Цвєтаєвої та проспекту Володимира Маяковського </t>
  </si>
  <si>
    <t xml:space="preserve">Розумій Ольга Іванівна </t>
  </si>
  <si>
    <t xml:space="preserve">Коваль Оксана Дмитрівна </t>
  </si>
  <si>
    <t xml:space="preserve">Мельник Наталія Василівна </t>
  </si>
  <si>
    <t xml:space="preserve">Григоренко Людмила Олександрівна </t>
  </si>
  <si>
    <t xml:space="preserve">Григоренко Людмила Олександрівна  </t>
  </si>
  <si>
    <t xml:space="preserve">Опришко Антон Сергійович </t>
  </si>
  <si>
    <t xml:space="preserve">Тименко Олег Олексійович </t>
  </si>
  <si>
    <t xml:space="preserve">Опришко Антон Сергійович  </t>
  </si>
  <si>
    <t xml:space="preserve">Маньковський Максим Вікторович </t>
  </si>
  <si>
    <t xml:space="preserve">Гурін Микола Володимирович </t>
  </si>
  <si>
    <t xml:space="preserve">Єлісєєва Тетяна Олександрівна </t>
  </si>
  <si>
    <t xml:space="preserve">Оврас Тетяна Миколаївна </t>
  </si>
  <si>
    <t xml:space="preserve">Клименко Станіслав Валерійович </t>
  </si>
  <si>
    <t xml:space="preserve">Лобасенко Ольга Опанасівна </t>
  </si>
  <si>
    <t xml:space="preserve">Яківець Віталій Олександрович </t>
  </si>
  <si>
    <t xml:space="preserve">Заровний Петро Петрович </t>
  </si>
  <si>
    <t>Управління освіти ДРДА</t>
  </si>
  <si>
    <t>НВК № 278</t>
  </si>
  <si>
    <t>ЗЗСО № 321</t>
  </si>
  <si>
    <t>ЗЗСО № 32</t>
  </si>
  <si>
    <t>ЗЗСО № 282</t>
  </si>
  <si>
    <t>ЗЗСО № 250</t>
  </si>
  <si>
    <t>ЗЗСО № 311</t>
  </si>
  <si>
    <t>ЗЗСО № 263</t>
  </si>
  <si>
    <t>ЗЗСО № 277</t>
  </si>
  <si>
    <t>ЗЗСО № 308</t>
  </si>
  <si>
    <t>ЗЗСО № 307</t>
  </si>
  <si>
    <t>ЗЗСО № 293</t>
  </si>
  <si>
    <t>УПСЗН ДРДА</t>
  </si>
  <si>
    <t>Управління культури ДРДА</t>
  </si>
  <si>
    <t>УЖКГ ДРДА</t>
  </si>
  <si>
    <t xml:space="preserve"> 04.04.2019</t>
  </si>
  <si>
    <t>UA-2019-06-24-001574-b</t>
  </si>
  <si>
    <t>UA-2019-04-18-000777-c</t>
  </si>
  <si>
    <t>UA-2019-05-14-001554-a</t>
  </si>
  <si>
    <t>UA-2019-03-20-001738-a             UA-2019-05-06-000234-c                         UA-2019-06-19-002776-c                                   UA-2019-06-26-000283-a</t>
  </si>
  <si>
    <t>UA-2019-04-01-000149-c
UA-2019-04-01-000586-b                                           Закупівля на економію - UA-2019-06-04-000435-a</t>
  </si>
  <si>
    <t>UA-2019-04-05-001257-b</t>
  </si>
  <si>
    <t>UA-2019-02-22-001615-a</t>
  </si>
  <si>
    <t>UA-2019-03-18-001399-c</t>
  </si>
  <si>
    <t>https://prozorro.gov.ua/tender/UA-2019-05-08-000991-c</t>
  </si>
  <si>
    <t>UA-2019-06-12-000451-c                                         UA-2019-06-12-000537-c</t>
  </si>
  <si>
    <t>UA-2019-05-29-003027-c                                           UA-2019-05-29-003035-c</t>
  </si>
  <si>
    <t>UA-2019-04-02-001153-а                            UA-2019-04-02-001526-а                 UA-2019-05-10-00753-c</t>
  </si>
  <si>
    <t>UA-2019-03-14-001725-a              UA-2019-03-14-001692-a</t>
  </si>
  <si>
    <t>UA-2019-03-25-001344-c           UA-2019-03-25-001150-c</t>
  </si>
  <si>
    <t>UA-2019-03-19-002098-c; UA-2019-04-10-000999-b</t>
  </si>
  <si>
    <t>UA-2019-07-19-002989-b</t>
  </si>
  <si>
    <t>UA-2019-08-15-000619-b</t>
  </si>
  <si>
    <t>UA-2019-03-19-002107-c</t>
  </si>
  <si>
    <t>UA-2019-03-19-002103-c</t>
  </si>
  <si>
    <t>UA-2019-03-06-000435-b</t>
  </si>
  <si>
    <t>№ проєкту</t>
  </si>
  <si>
    <t>Річний звіт реалізації проєктів-переможців за рахунок коштів "Громадського бюджету міста Києва" за підсумками 2019 року</t>
  </si>
  <si>
    <t>Адреса реалізації проєкту</t>
  </si>
  <si>
    <t>Команда проєкту (ПІП лідера Команди)</t>
  </si>
  <si>
    <t>Погодження з лідером Команди проєкту тендерної документації (технічного завдання (дата)</t>
  </si>
  <si>
    <t>Бюджет проєкту</t>
  </si>
  <si>
    <t>Загальний опис результатів проєкту, опис робіт та послуг, які було проведено та надано, їх послідовність</t>
  </si>
  <si>
    <t>Фотозвіт щодо результату реалізації проєкту та інформаційного знаку</t>
  </si>
  <si>
    <t xml:space="preserve">UA-2019-04-25-002390-b
Закупівля не відбулась 
UA-2019-05-02-001075-b
Завершена закупівля 
UA-2019-05-16-002713-a 
Завершена закупівля 
</t>
  </si>
  <si>
    <t>______</t>
  </si>
  <si>
    <t>Проведено капітальний ремонт стелі і стін у 2 спортивних залах школи</t>
  </si>
  <si>
    <t>Проведено капітальний ремонт харчоблоку</t>
  </si>
  <si>
    <t xml:space="preserve">Облаштувано сучасний багатофункціональний спортивний майданчик  </t>
  </si>
  <si>
    <t>Проведено заміну старих  вікон на нові, сучасні, теплі, а отже енергоефективні</t>
  </si>
  <si>
    <t xml:space="preserve"> Проведено капітальний ремонт приміщень ОКЦ „Дивосвіт” для вокально-хорової студії </t>
  </si>
  <si>
    <t>Придбано обладнання та створена мобільна бібліотека  для обслуговування жителів  віддалених від стаціонарних бібліотек мікрорайонів масиву Троєщина</t>
  </si>
  <si>
    <t>Облаштовано рекреаційну зону на березі озера. Надана можливість мешканцям масиву всіх вікових категорій проводити прогулянки комфортно</t>
  </si>
  <si>
    <t>На березі озера  облаштувана територія для зони відпочинку та спорту</t>
  </si>
  <si>
    <t xml:space="preserve">Встановлені сучасні автоматичні дотягувачі дверей з антивандальними скобами </t>
  </si>
  <si>
    <t>Проведено капітальний ремонт майданчику та створено сучасний спортивний осередок для зміцнення та збереження здоров'я дітей, їхніх батьків та місцевих жителів</t>
  </si>
  <si>
    <t>Проведено капітальний ремонт та облаштувано енергозберігаючим освітленням спортивний майданчики</t>
  </si>
  <si>
    <t>Створено сучасний - багатофункціональний спортивний майданчик де учні  займаються спортом в сучасних умовах</t>
  </si>
  <si>
    <t>Встановлені сучасні та безпечні ігрові комплекси та майданчики, будиночки бесідки  для активного відпочинку вихованців дитячого садочку</t>
  </si>
  <si>
    <t>Встановлено сучасний дитячий майданчик, який відповідає вимогам безпеки, сприяє активному розвитку та відпочинку учнів</t>
  </si>
  <si>
    <t>Проведено заміну вікон в спортивному залі і кабінетах, придбано обладнання  для комп'ютерного класу, проведено ремонт туалету та фарбування фасаду</t>
  </si>
  <si>
    <t>Придбано сучасне спортивне обладнання</t>
  </si>
  <si>
    <t>Проведено ремонті роботи сантехнічних приміщень школи, створено задовільні умови для забезпечення базових потреб школярів</t>
  </si>
  <si>
    <t xml:space="preserve">В рамках проєкту проведено конкурс дитячих громадських проєктів, проєкти-переможці реалізовані  </t>
  </si>
  <si>
    <t>Створено «терапевтичний простір» за методикою М. Монтессорі, який сприятиме всебічному розвитку дітей з інвалідністю</t>
  </si>
  <si>
    <t>Облаштовано  затишний сквер, де  зручно зупинитись та перепочити під час пішої або велосипедної прогулянки</t>
  </si>
  <si>
    <t>ВСЬОГО: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</si>
</sst>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2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0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4" fontId="5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4" fontId="5" fillId="2" borderId="3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4" fontId="1" fillId="0" borderId="1" xfId="0" applyNumberFormat="1" applyFont="1" applyBorder="1" applyAlignment="1">
      <alignment wrapText="1"/>
    </xf>
    <xf numFmtId="4" fontId="6" fillId="2" borderId="1" xfId="2" applyNumberFormat="1" applyFont="1" applyFill="1" applyBorder="1" applyAlignment="1" applyProtection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6" fillId="0" borderId="1" xfId="2" applyNumberFormat="1" applyFont="1" applyBorder="1" applyAlignment="1" applyProtection="1">
      <alignment horizontal="center" vertical="center" wrapText="1"/>
    </xf>
    <xf numFmtId="4" fontId="7" fillId="0" borderId="3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8" fillId="2" borderId="1" xfId="2" applyNumberFormat="1" applyFont="1" applyFill="1" applyBorder="1" applyAlignment="1" applyProtection="1">
      <alignment horizontal="center" vertical="center" wrapText="1"/>
    </xf>
  </cellXfs>
  <cellStyles count="3">
    <cellStyle name="Гиперссылка" xfId="2" builtinId="8"/>
    <cellStyle name="Звичайний 4" xfId="1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5</xdr:row>
      <xdr:rowOff>0</xdr:rowOff>
    </xdr:from>
    <xdr:to>
      <xdr:col>10</xdr:col>
      <xdr:colOff>2509520</xdr:colOff>
      <xdr:row>5</xdr:row>
      <xdr:rowOff>1950720</xdr:rowOff>
    </xdr:to>
    <xdr:pic>
      <xdr:nvPicPr>
        <xdr:cNvPr id="3" name="Рисунок 2" descr="96,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514600"/>
          <a:ext cx="2509520" cy="195072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5</xdr:row>
      <xdr:rowOff>2001521</xdr:rowOff>
    </xdr:from>
    <xdr:to>
      <xdr:col>10</xdr:col>
      <xdr:colOff>2514600</xdr:colOff>
      <xdr:row>5</xdr:row>
      <xdr:rowOff>3905137</xdr:rowOff>
    </xdr:to>
    <xdr:pic>
      <xdr:nvPicPr>
        <xdr:cNvPr id="5" name="Рисунок 4" descr="96,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99320" y="4516121"/>
          <a:ext cx="2468880" cy="1903616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6</xdr:row>
      <xdr:rowOff>60960</xdr:rowOff>
    </xdr:from>
    <xdr:to>
      <xdr:col>10</xdr:col>
      <xdr:colOff>2514600</xdr:colOff>
      <xdr:row>6</xdr:row>
      <xdr:rowOff>2087880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53601" y="6781800"/>
          <a:ext cx="2514599" cy="202692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7</xdr:row>
      <xdr:rowOff>76200</xdr:rowOff>
    </xdr:from>
    <xdr:to>
      <xdr:col>10</xdr:col>
      <xdr:colOff>2499360</xdr:colOff>
      <xdr:row>7</xdr:row>
      <xdr:rowOff>2209800</xdr:rowOff>
    </xdr:to>
    <xdr:pic>
      <xdr:nvPicPr>
        <xdr:cNvPr id="7" name="Рисунок 6" descr="15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9320" y="8945880"/>
          <a:ext cx="2453640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79000</xdr:colOff>
      <xdr:row>7</xdr:row>
      <xdr:rowOff>2209800</xdr:rowOff>
    </xdr:from>
    <xdr:to>
      <xdr:col>10</xdr:col>
      <xdr:colOff>2499360</xdr:colOff>
      <xdr:row>7</xdr:row>
      <xdr:rowOff>4175760</xdr:rowOff>
    </xdr:to>
    <xdr:pic>
      <xdr:nvPicPr>
        <xdr:cNvPr id="8" name="Рисунок 7" descr="158,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32600" y="11079480"/>
          <a:ext cx="2420360" cy="196596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8</xdr:row>
      <xdr:rowOff>0</xdr:rowOff>
    </xdr:from>
    <xdr:to>
      <xdr:col>10</xdr:col>
      <xdr:colOff>2529841</xdr:colOff>
      <xdr:row>8</xdr:row>
      <xdr:rowOff>1422400</xdr:rowOff>
    </xdr:to>
    <xdr:pic>
      <xdr:nvPicPr>
        <xdr:cNvPr id="9" name="Рисунок 8" descr="163,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753601" y="13121640"/>
          <a:ext cx="2529840" cy="142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8</xdr:row>
      <xdr:rowOff>1493520</xdr:rowOff>
    </xdr:from>
    <xdr:to>
      <xdr:col>10</xdr:col>
      <xdr:colOff>2499360</xdr:colOff>
      <xdr:row>8</xdr:row>
      <xdr:rowOff>3423920</xdr:rowOff>
    </xdr:to>
    <xdr:pic>
      <xdr:nvPicPr>
        <xdr:cNvPr id="10" name="Рисунок 9" descr="163,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0800000" flipV="1">
          <a:off x="9799320" y="14615160"/>
          <a:ext cx="2453640" cy="193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91440</xdr:colOff>
      <xdr:row>8</xdr:row>
      <xdr:rowOff>3474720</xdr:rowOff>
    </xdr:from>
    <xdr:to>
      <xdr:col>10</xdr:col>
      <xdr:colOff>2514600</xdr:colOff>
      <xdr:row>8</xdr:row>
      <xdr:rowOff>5128260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45040" y="16596360"/>
          <a:ext cx="2423160" cy="1653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91439</xdr:colOff>
      <xdr:row>9</xdr:row>
      <xdr:rowOff>91440</xdr:rowOff>
    </xdr:from>
    <xdr:to>
      <xdr:col>10</xdr:col>
      <xdr:colOff>2468880</xdr:colOff>
      <xdr:row>9</xdr:row>
      <xdr:rowOff>2529840</xdr:rowOff>
    </xdr:to>
    <xdr:pic>
      <xdr:nvPicPr>
        <xdr:cNvPr id="12" name="Рисунок 21" descr="P90611-1623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5039" y="18379440"/>
          <a:ext cx="2377441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10</xdr:row>
      <xdr:rowOff>91440</xdr:rowOff>
    </xdr:from>
    <xdr:to>
      <xdr:col>10</xdr:col>
      <xdr:colOff>2499360</xdr:colOff>
      <xdr:row>10</xdr:row>
      <xdr:rowOff>2225040</xdr:rowOff>
    </xdr:to>
    <xdr:pic>
      <xdr:nvPicPr>
        <xdr:cNvPr id="1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29800" y="20985480"/>
          <a:ext cx="242316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60960</xdr:colOff>
      <xdr:row>11</xdr:row>
      <xdr:rowOff>76200</xdr:rowOff>
    </xdr:from>
    <xdr:to>
      <xdr:col>10</xdr:col>
      <xdr:colOff>2514600</xdr:colOff>
      <xdr:row>11</xdr:row>
      <xdr:rowOff>1630680</xdr:rowOff>
    </xdr:to>
    <xdr:pic>
      <xdr:nvPicPr>
        <xdr:cNvPr id="14" name="Рисунок 13" descr="28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14560" y="23301960"/>
          <a:ext cx="2453640" cy="15544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2545080</xdr:colOff>
      <xdr:row>12</xdr:row>
      <xdr:rowOff>1907540</xdr:rowOff>
    </xdr:to>
    <xdr:pic>
      <xdr:nvPicPr>
        <xdr:cNvPr id="15" name="Рисунок 14" descr="IMG_655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753600" y="24917400"/>
          <a:ext cx="2545080" cy="190754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</xdr:colOff>
      <xdr:row>12</xdr:row>
      <xdr:rowOff>1949666</xdr:rowOff>
    </xdr:from>
    <xdr:to>
      <xdr:col>10</xdr:col>
      <xdr:colOff>2514600</xdr:colOff>
      <xdr:row>12</xdr:row>
      <xdr:rowOff>3794760</xdr:rowOff>
    </xdr:to>
    <xdr:pic>
      <xdr:nvPicPr>
        <xdr:cNvPr id="16" name="Рисунок 15" descr="IMG_655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14560" y="26867066"/>
          <a:ext cx="2453640" cy="1845094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</xdr:colOff>
      <xdr:row>13</xdr:row>
      <xdr:rowOff>30480</xdr:rowOff>
    </xdr:from>
    <xdr:to>
      <xdr:col>11</xdr:col>
      <xdr:colOff>0</xdr:colOff>
      <xdr:row>13</xdr:row>
      <xdr:rowOff>1630680</xdr:rowOff>
    </xdr:to>
    <xdr:pic>
      <xdr:nvPicPr>
        <xdr:cNvPr id="17" name="Рисунок 16" descr="68668523_2492214654354593_6654406106883817472_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814560" y="28773120"/>
          <a:ext cx="2514600" cy="16002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91440</xdr:colOff>
      <xdr:row>13</xdr:row>
      <xdr:rowOff>1600200</xdr:rowOff>
    </xdr:from>
    <xdr:to>
      <xdr:col>11</xdr:col>
      <xdr:colOff>0</xdr:colOff>
      <xdr:row>13</xdr:row>
      <xdr:rowOff>3230880</xdr:rowOff>
    </xdr:to>
    <xdr:pic>
      <xdr:nvPicPr>
        <xdr:cNvPr id="18" name="Рисунок 17" descr="281,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845040" y="30342840"/>
          <a:ext cx="2468880" cy="16306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11</xdr:col>
      <xdr:colOff>0</xdr:colOff>
      <xdr:row>14</xdr:row>
      <xdr:rowOff>1539239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0800000" flipV="1">
          <a:off x="9753600" y="32004000"/>
          <a:ext cx="2560320" cy="153923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2529840</xdr:colOff>
      <xdr:row>15</xdr:row>
      <xdr:rowOff>1691640</xdr:rowOff>
    </xdr:to>
    <xdr:pic>
      <xdr:nvPicPr>
        <xdr:cNvPr id="20" name="Рисунок 19" descr="307,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753600" y="33588960"/>
          <a:ext cx="2529840" cy="16916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</xdr:row>
      <xdr:rowOff>0</xdr:rowOff>
    </xdr:from>
    <xdr:to>
      <xdr:col>11</xdr:col>
      <xdr:colOff>0</xdr:colOff>
      <xdr:row>16</xdr:row>
      <xdr:rowOff>1325880</xdr:rowOff>
    </xdr:to>
    <xdr:pic>
      <xdr:nvPicPr>
        <xdr:cNvPr id="21" name="Рисунок 20" descr="986-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753600" y="35372040"/>
          <a:ext cx="2575560" cy="132588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16</xdr:row>
      <xdr:rowOff>1356360</xdr:rowOff>
    </xdr:from>
    <xdr:to>
      <xdr:col>10</xdr:col>
      <xdr:colOff>2529840</xdr:colOff>
      <xdr:row>16</xdr:row>
      <xdr:rowOff>3398520</xdr:rowOff>
    </xdr:to>
    <xdr:pic>
      <xdr:nvPicPr>
        <xdr:cNvPr id="22" name="Рисунок 21" descr="1045-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799320" y="36728400"/>
          <a:ext cx="2484120" cy="204216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2514600</xdr:colOff>
      <xdr:row>17</xdr:row>
      <xdr:rowOff>1859280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784080" y="39044880"/>
          <a:ext cx="2514600" cy="18592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2545080</xdr:colOff>
      <xdr:row>19</xdr:row>
      <xdr:rowOff>0</xdr:rowOff>
    </xdr:to>
    <xdr:pic>
      <xdr:nvPicPr>
        <xdr:cNvPr id="24" name="Рисунок 23" descr="C:\Users\buh\Desktop\ГРОМАДСЬКИЙ БЮДЖЕТ 2019\2019\2018 проект  758\1566281069005 (1)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784080" y="40965120"/>
          <a:ext cx="2545080" cy="2255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2529840</xdr:colOff>
      <xdr:row>19</xdr:row>
      <xdr:rowOff>2286000</xdr:rowOff>
    </xdr:to>
    <xdr:pic>
      <xdr:nvPicPr>
        <xdr:cNvPr id="25" name="Рисунок 24" descr="C:\Users\buh\Desktop\ГРОМАДСЬКИЙ БЮДЖЕТ 2019\2019\2018 проект 151\MyCollages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784080" y="43220640"/>
          <a:ext cx="252984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2529840</xdr:colOff>
      <xdr:row>21</xdr:row>
      <xdr:rowOff>15240</xdr:rowOff>
    </xdr:to>
    <xdr:pic>
      <xdr:nvPicPr>
        <xdr:cNvPr id="26" name="Рисунок 25" descr="43-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753600" y="44698920"/>
          <a:ext cx="2529840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11</xdr:col>
      <xdr:colOff>0</xdr:colOff>
      <xdr:row>21</xdr:row>
      <xdr:rowOff>2164080</xdr:rowOff>
    </xdr:to>
    <xdr:pic>
      <xdr:nvPicPr>
        <xdr:cNvPr id="27" name="Рисунок 26" descr="9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84080" y="47701200"/>
          <a:ext cx="2560320" cy="21640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2499360</xdr:colOff>
      <xdr:row>22</xdr:row>
      <xdr:rowOff>1600200</xdr:rowOff>
    </xdr:to>
    <xdr:pic>
      <xdr:nvPicPr>
        <xdr:cNvPr id="28" name="Рисунок 27" descr="100-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3600" y="48508920"/>
          <a:ext cx="2499360" cy="16002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11</xdr:col>
      <xdr:colOff>30480</xdr:colOff>
      <xdr:row>23</xdr:row>
      <xdr:rowOff>1356360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53600" y="50154840"/>
          <a:ext cx="2606040" cy="135636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</xdr:colOff>
      <xdr:row>23</xdr:row>
      <xdr:rowOff>1402080</xdr:rowOff>
    </xdr:from>
    <xdr:to>
      <xdr:col>10</xdr:col>
      <xdr:colOff>2545080</xdr:colOff>
      <xdr:row>23</xdr:row>
      <xdr:rowOff>2651760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68840" y="51556920"/>
          <a:ext cx="2529840" cy="124968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11</xdr:col>
      <xdr:colOff>1</xdr:colOff>
      <xdr:row>24</xdr:row>
      <xdr:rowOff>2484120</xdr:rowOff>
    </xdr:to>
    <xdr:pic>
      <xdr:nvPicPr>
        <xdr:cNvPr id="31" name="Рисунок 30" descr="26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53601" y="54041040"/>
          <a:ext cx="2575560" cy="248412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2514600</xdr:colOff>
      <xdr:row>25</xdr:row>
      <xdr:rowOff>1691640</xdr:rowOff>
    </xdr:to>
    <xdr:pic>
      <xdr:nvPicPr>
        <xdr:cNvPr id="32" name="Рисунок 31" descr="464,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753600" y="54589680"/>
          <a:ext cx="2514600" cy="1691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zakupki.prom.ua/gov/tenders/UA-2019-08-15-000619-b" TargetMode="External"/><Relationship Id="rId1" Type="http://schemas.openxmlformats.org/officeDocument/2006/relationships/hyperlink" Target="https://prozorro.gov.ua/tender/UA-2019-05-08-000991-c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7"/>
  <sheetViews>
    <sheetView tabSelected="1" view="pageBreakPreview" zoomScale="75" zoomScaleNormal="50" zoomScaleSheetLayoutView="75" workbookViewId="0">
      <pane xSplit="1" ySplit="5" topLeftCell="B23" activePane="bottomRight" state="frozen"/>
      <selection pane="topRight" activeCell="B1" sqref="B1"/>
      <selection pane="bottomLeft" activeCell="A6" sqref="A6"/>
      <selection pane="bottomRight" activeCell="B26" sqref="B26"/>
    </sheetView>
  </sheetViews>
  <sheetFormatPr defaultRowHeight="15.6"/>
  <cols>
    <col min="1" max="1" width="9.21875" style="2" customWidth="1"/>
    <col min="2" max="2" width="24.88671875" style="2" customWidth="1"/>
    <col min="3" max="3" width="14" style="2" customWidth="1"/>
    <col min="4" max="4" width="13.109375" style="2" customWidth="1"/>
    <col min="5" max="5" width="14" style="2" customWidth="1"/>
    <col min="6" max="6" width="12.6640625" style="2" customWidth="1"/>
    <col min="7" max="7" width="11.6640625" style="2" customWidth="1"/>
    <col min="8" max="8" width="11.77734375" style="2" customWidth="1"/>
    <col min="9" max="9" width="11.6640625" style="2" customWidth="1"/>
    <col min="10" max="10" width="18.77734375" style="2" customWidth="1"/>
    <col min="11" max="11" width="37.44140625" style="2" customWidth="1"/>
    <col min="12" max="12" width="10.5546875" style="3" customWidth="1"/>
    <col min="13" max="13" width="12.109375" style="3" customWidth="1"/>
    <col min="14" max="16384" width="8.88671875" style="2"/>
  </cols>
  <sheetData>
    <row r="1" spans="1:13">
      <c r="A1" s="18" t="s">
        <v>101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>
      <c r="A3" s="19" t="s">
        <v>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13" s="3" customFormat="1" ht="61.8" customHeight="1">
      <c r="A4" s="20" t="s">
        <v>100</v>
      </c>
      <c r="B4" s="20" t="s">
        <v>0</v>
      </c>
      <c r="C4" s="20" t="s">
        <v>102</v>
      </c>
      <c r="D4" s="20" t="s">
        <v>103</v>
      </c>
      <c r="E4" s="20" t="s">
        <v>1</v>
      </c>
      <c r="F4" s="20" t="s">
        <v>104</v>
      </c>
      <c r="G4" s="20" t="s">
        <v>2</v>
      </c>
      <c r="H4" s="20" t="s">
        <v>105</v>
      </c>
      <c r="I4" s="20"/>
      <c r="J4" s="20" t="s">
        <v>106</v>
      </c>
      <c r="K4" s="20" t="s">
        <v>107</v>
      </c>
      <c r="L4" s="20" t="s">
        <v>5</v>
      </c>
      <c r="M4" s="20" t="s">
        <v>6</v>
      </c>
    </row>
    <row r="5" spans="1:13" s="3" customFormat="1" ht="106.8" customHeight="1">
      <c r="A5" s="20"/>
      <c r="B5" s="20"/>
      <c r="C5" s="20"/>
      <c r="D5" s="20"/>
      <c r="E5" s="20"/>
      <c r="F5" s="20"/>
      <c r="G5" s="20"/>
      <c r="H5" s="4" t="s">
        <v>3</v>
      </c>
      <c r="I5" s="4" t="s">
        <v>4</v>
      </c>
      <c r="J5" s="20"/>
      <c r="K5" s="20"/>
      <c r="L5" s="20"/>
      <c r="M5" s="20"/>
    </row>
    <row r="6" spans="1:13" ht="314.39999999999998" customHeight="1">
      <c r="A6" s="5">
        <v>96</v>
      </c>
      <c r="B6" s="6" t="s">
        <v>10</v>
      </c>
      <c r="C6" s="4" t="s">
        <v>9</v>
      </c>
      <c r="D6" s="8" t="s">
        <v>48</v>
      </c>
      <c r="E6" s="8" t="s">
        <v>64</v>
      </c>
      <c r="F6" s="9">
        <v>43558</v>
      </c>
      <c r="G6" s="27" t="s">
        <v>80</v>
      </c>
      <c r="H6" s="15">
        <v>259.26100000000002</v>
      </c>
      <c r="I6" s="10">
        <v>230.86</v>
      </c>
      <c r="J6" s="4" t="s">
        <v>122</v>
      </c>
      <c r="K6" s="7"/>
      <c r="L6" s="4" t="s">
        <v>109</v>
      </c>
      <c r="M6" s="4" t="s">
        <v>109</v>
      </c>
    </row>
    <row r="7" spans="1:13" ht="169.2" customHeight="1">
      <c r="A7" s="5">
        <v>124</v>
      </c>
      <c r="B7" s="8" t="s">
        <v>11</v>
      </c>
      <c r="C7" s="4" t="s">
        <v>40</v>
      </c>
      <c r="D7" s="8" t="s">
        <v>49</v>
      </c>
      <c r="E7" s="8" t="s">
        <v>65</v>
      </c>
      <c r="F7" s="9">
        <v>43504</v>
      </c>
      <c r="G7" s="27" t="s">
        <v>81</v>
      </c>
      <c r="H7" s="15">
        <v>154.71299999999999</v>
      </c>
      <c r="I7" s="10">
        <v>154.68</v>
      </c>
      <c r="J7" s="4" t="s">
        <v>123</v>
      </c>
      <c r="K7" s="7"/>
      <c r="L7" s="4" t="s">
        <v>109</v>
      </c>
      <c r="M7" s="4" t="s">
        <v>109</v>
      </c>
    </row>
    <row r="8" spans="1:13" ht="334.8" customHeight="1">
      <c r="A8" s="5">
        <v>158</v>
      </c>
      <c r="B8" s="8" t="s">
        <v>12</v>
      </c>
      <c r="C8" s="4" t="s">
        <v>41</v>
      </c>
      <c r="D8" s="8" t="s">
        <v>50</v>
      </c>
      <c r="E8" s="8" t="s">
        <v>66</v>
      </c>
      <c r="F8" s="9">
        <v>43524</v>
      </c>
      <c r="G8" s="28" t="s">
        <v>82</v>
      </c>
      <c r="H8" s="15">
        <v>898.75199999999995</v>
      </c>
      <c r="I8" s="10">
        <v>891.7</v>
      </c>
      <c r="J8" s="4" t="s">
        <v>110</v>
      </c>
      <c r="K8" s="7"/>
      <c r="L8" s="4" t="s">
        <v>109</v>
      </c>
      <c r="M8" s="4" t="s">
        <v>109</v>
      </c>
    </row>
    <row r="9" spans="1:13" ht="406.8" customHeight="1">
      <c r="A9" s="5">
        <v>163</v>
      </c>
      <c r="B9" s="8" t="s">
        <v>13</v>
      </c>
      <c r="C9" s="4" t="s">
        <v>41</v>
      </c>
      <c r="D9" s="8" t="s">
        <v>50</v>
      </c>
      <c r="E9" s="8" t="s">
        <v>67</v>
      </c>
      <c r="F9" s="9">
        <v>43543</v>
      </c>
      <c r="G9" s="29" t="s">
        <v>83</v>
      </c>
      <c r="H9" s="15">
        <v>734.92600000000004</v>
      </c>
      <c r="I9" s="10">
        <v>729.93</v>
      </c>
      <c r="J9" s="4" t="s">
        <v>124</v>
      </c>
      <c r="K9" s="7"/>
      <c r="L9" s="4" t="s">
        <v>109</v>
      </c>
      <c r="M9" s="4" t="s">
        <v>109</v>
      </c>
    </row>
    <row r="10" spans="1:13" ht="205.2" customHeight="1">
      <c r="A10" s="5">
        <v>216</v>
      </c>
      <c r="B10" s="8" t="s">
        <v>14</v>
      </c>
      <c r="C10" s="4" t="s">
        <v>42</v>
      </c>
      <c r="D10" s="8" t="s">
        <v>51</v>
      </c>
      <c r="E10" s="8" t="s">
        <v>68</v>
      </c>
      <c r="F10" s="9">
        <v>43503</v>
      </c>
      <c r="G10" s="29" t="s">
        <v>84</v>
      </c>
      <c r="H10" s="15">
        <v>761.87800000000004</v>
      </c>
      <c r="I10" s="10">
        <v>760.1</v>
      </c>
      <c r="J10" s="4" t="s">
        <v>125</v>
      </c>
      <c r="K10" s="7"/>
      <c r="L10" s="4" t="s">
        <v>109</v>
      </c>
      <c r="M10" s="4" t="s">
        <v>109</v>
      </c>
    </row>
    <row r="11" spans="1:13" ht="183.6" customHeight="1">
      <c r="A11" s="5">
        <v>221</v>
      </c>
      <c r="B11" s="8" t="s">
        <v>15</v>
      </c>
      <c r="C11" s="4" t="s">
        <v>43</v>
      </c>
      <c r="D11" s="8" t="s">
        <v>52</v>
      </c>
      <c r="E11" s="8" t="s">
        <v>69</v>
      </c>
      <c r="F11" s="9">
        <v>43550</v>
      </c>
      <c r="G11" s="27" t="s">
        <v>108</v>
      </c>
      <c r="H11" s="15">
        <v>996.30799999999999</v>
      </c>
      <c r="I11" s="10">
        <v>996.31</v>
      </c>
      <c r="J11" s="4" t="s">
        <v>126</v>
      </c>
      <c r="K11" s="7"/>
      <c r="L11" s="4" t="s">
        <v>109</v>
      </c>
      <c r="M11" s="4" t="s">
        <v>109</v>
      </c>
    </row>
    <row r="12" spans="1:13" ht="133.19999999999999" customHeight="1">
      <c r="A12" s="5">
        <v>284</v>
      </c>
      <c r="B12" s="8" t="s">
        <v>17</v>
      </c>
      <c r="C12" s="4" t="s">
        <v>16</v>
      </c>
      <c r="D12" s="8" t="s">
        <v>53</v>
      </c>
      <c r="E12" s="8" t="s">
        <v>70</v>
      </c>
      <c r="F12" s="9">
        <v>43549</v>
      </c>
      <c r="G12" s="27" t="s">
        <v>85</v>
      </c>
      <c r="H12" s="15">
        <v>785.28</v>
      </c>
      <c r="I12" s="10">
        <v>783.64</v>
      </c>
      <c r="J12" s="4" t="s">
        <v>121</v>
      </c>
      <c r="K12" s="7"/>
      <c r="L12" s="4" t="s">
        <v>109</v>
      </c>
      <c r="M12" s="4" t="s">
        <v>109</v>
      </c>
    </row>
    <row r="13" spans="1:13" ht="301.2" customHeight="1">
      <c r="A13" s="5">
        <v>300</v>
      </c>
      <c r="B13" s="8" t="s">
        <v>18</v>
      </c>
      <c r="C13" s="4" t="s">
        <v>44</v>
      </c>
      <c r="D13" s="8" t="s">
        <v>54</v>
      </c>
      <c r="E13" s="8" t="s">
        <v>71</v>
      </c>
      <c r="F13" s="9">
        <v>43517</v>
      </c>
      <c r="G13" s="27" t="s">
        <v>86</v>
      </c>
      <c r="H13" s="15">
        <v>795.18</v>
      </c>
      <c r="I13" s="10">
        <v>792.65</v>
      </c>
      <c r="J13" s="4" t="s">
        <v>111</v>
      </c>
      <c r="K13" s="7"/>
      <c r="L13" s="4" t="s">
        <v>109</v>
      </c>
      <c r="M13" s="4" t="s">
        <v>109</v>
      </c>
    </row>
    <row r="14" spans="1:13" ht="256.8" customHeight="1">
      <c r="A14" s="5">
        <v>281</v>
      </c>
      <c r="B14" s="8" t="s">
        <v>20</v>
      </c>
      <c r="C14" s="4" t="s">
        <v>19</v>
      </c>
      <c r="D14" s="8" t="s">
        <v>55</v>
      </c>
      <c r="E14" s="8" t="s">
        <v>72</v>
      </c>
      <c r="F14" s="9">
        <v>43528</v>
      </c>
      <c r="G14" s="29" t="s">
        <v>87</v>
      </c>
      <c r="H14" s="15">
        <v>2588.8679999999999</v>
      </c>
      <c r="I14" s="10">
        <v>2526.7600000000002</v>
      </c>
      <c r="J14" s="4" t="s">
        <v>112</v>
      </c>
      <c r="K14" s="7"/>
      <c r="L14" s="4" t="s">
        <v>109</v>
      </c>
      <c r="M14" s="4" t="s">
        <v>109</v>
      </c>
    </row>
    <row r="15" spans="1:13" ht="124.8" customHeight="1">
      <c r="A15" s="5">
        <v>684</v>
      </c>
      <c r="B15" s="8" t="s">
        <v>21</v>
      </c>
      <c r="C15" s="4" t="s">
        <v>45</v>
      </c>
      <c r="D15" s="8" t="s">
        <v>56</v>
      </c>
      <c r="E15" s="8" t="s">
        <v>73</v>
      </c>
      <c r="F15" s="9">
        <v>43509</v>
      </c>
      <c r="G15" s="27" t="s">
        <v>88</v>
      </c>
      <c r="H15" s="15">
        <v>799.81500000000005</v>
      </c>
      <c r="I15" s="10">
        <v>799.3</v>
      </c>
      <c r="J15" s="4" t="s">
        <v>113</v>
      </c>
      <c r="K15" s="7"/>
      <c r="L15" s="4" t="s">
        <v>109</v>
      </c>
      <c r="M15" s="4" t="s">
        <v>109</v>
      </c>
    </row>
    <row r="16" spans="1:13" ht="140.4" customHeight="1">
      <c r="A16" s="5">
        <v>986</v>
      </c>
      <c r="B16" s="8" t="s">
        <v>23</v>
      </c>
      <c r="C16" s="4" t="s">
        <v>22</v>
      </c>
      <c r="D16" s="8" t="s">
        <v>57</v>
      </c>
      <c r="E16" s="8" t="s">
        <v>74</v>
      </c>
      <c r="F16" s="8" t="s">
        <v>79</v>
      </c>
      <c r="G16" s="30" t="s">
        <v>89</v>
      </c>
      <c r="H16" s="16">
        <v>193</v>
      </c>
      <c r="I16" s="11">
        <v>192.8</v>
      </c>
      <c r="J16" s="4" t="s">
        <v>127</v>
      </c>
      <c r="K16" s="7"/>
      <c r="L16" s="4" t="s">
        <v>109</v>
      </c>
      <c r="M16" s="4" t="s">
        <v>109</v>
      </c>
    </row>
    <row r="17" spans="1:13" ht="272.39999999999998" customHeight="1">
      <c r="A17" s="5">
        <v>1045</v>
      </c>
      <c r="B17" s="8" t="s">
        <v>25</v>
      </c>
      <c r="C17" s="4" t="s">
        <v>24</v>
      </c>
      <c r="D17" s="8" t="s">
        <v>57</v>
      </c>
      <c r="E17" s="8" t="s">
        <v>75</v>
      </c>
      <c r="F17" s="8" t="s">
        <v>79</v>
      </c>
      <c r="G17" s="31" t="s">
        <v>90</v>
      </c>
      <c r="H17" s="15">
        <v>143</v>
      </c>
      <c r="I17" s="10">
        <v>142</v>
      </c>
      <c r="J17" s="4" t="s">
        <v>127</v>
      </c>
      <c r="K17" s="7"/>
      <c r="L17" s="4" t="s">
        <v>109</v>
      </c>
      <c r="M17" s="4" t="s">
        <v>109</v>
      </c>
    </row>
    <row r="18" spans="1:13" ht="150.6" customHeight="1">
      <c r="A18" s="5">
        <v>264</v>
      </c>
      <c r="B18" s="8" t="s">
        <v>27</v>
      </c>
      <c r="C18" s="4" t="s">
        <v>26</v>
      </c>
      <c r="D18" s="8" t="s">
        <v>53</v>
      </c>
      <c r="E18" s="8" t="s">
        <v>76</v>
      </c>
      <c r="F18" s="9">
        <v>43524</v>
      </c>
      <c r="G18" s="28" t="s">
        <v>91</v>
      </c>
      <c r="H18" s="15">
        <v>521.08900000000006</v>
      </c>
      <c r="I18" s="10">
        <v>507.8</v>
      </c>
      <c r="J18" s="4" t="s">
        <v>128</v>
      </c>
      <c r="K18" s="7"/>
      <c r="L18" s="4" t="s">
        <v>109</v>
      </c>
      <c r="M18" s="4" t="s">
        <v>109</v>
      </c>
    </row>
    <row r="19" spans="1:13" ht="176.4" customHeight="1">
      <c r="A19" s="5">
        <v>738</v>
      </c>
      <c r="B19" s="8" t="s">
        <v>29</v>
      </c>
      <c r="C19" s="4" t="s">
        <v>28</v>
      </c>
      <c r="D19" s="8" t="s">
        <v>58</v>
      </c>
      <c r="E19" s="8" t="s">
        <v>77</v>
      </c>
      <c r="F19" s="9">
        <v>43548</v>
      </c>
      <c r="G19" s="28" t="s">
        <v>92</v>
      </c>
      <c r="H19" s="15">
        <v>149.07400000000001</v>
      </c>
      <c r="I19" s="10">
        <v>148.6</v>
      </c>
      <c r="J19" s="4" t="s">
        <v>114</v>
      </c>
      <c r="K19" s="7"/>
      <c r="L19" s="4" t="s">
        <v>109</v>
      </c>
      <c r="M19" s="4" t="s">
        <v>109</v>
      </c>
    </row>
    <row r="20" spans="1:13" ht="184.8" customHeight="1">
      <c r="A20" s="5">
        <v>151</v>
      </c>
      <c r="B20" s="8" t="s">
        <v>30</v>
      </c>
      <c r="C20" s="4" t="s">
        <v>31</v>
      </c>
      <c r="D20" s="8" t="s">
        <v>59</v>
      </c>
      <c r="E20" s="8" t="s">
        <v>77</v>
      </c>
      <c r="F20" s="9">
        <v>43549</v>
      </c>
      <c r="G20" s="28" t="s">
        <v>93</v>
      </c>
      <c r="H20" s="15">
        <v>131.928</v>
      </c>
      <c r="I20" s="10">
        <v>131.9</v>
      </c>
      <c r="J20" s="4" t="s">
        <v>115</v>
      </c>
      <c r="K20" s="7"/>
      <c r="L20" s="4" t="s">
        <v>109</v>
      </c>
      <c r="M20" s="4" t="s">
        <v>109</v>
      </c>
    </row>
    <row r="21" spans="1:13" ht="166.8" customHeight="1">
      <c r="A21" s="12">
        <v>43</v>
      </c>
      <c r="B21" s="13" t="s">
        <v>47</v>
      </c>
      <c r="C21" s="4" t="s">
        <v>46</v>
      </c>
      <c r="D21" s="8" t="s">
        <v>60</v>
      </c>
      <c r="E21" s="8" t="s">
        <v>78</v>
      </c>
      <c r="F21" s="9">
        <v>43495</v>
      </c>
      <c r="G21" s="27" t="s">
        <v>94</v>
      </c>
      <c r="H21" s="17">
        <v>837.899</v>
      </c>
      <c r="I21" s="1">
        <v>786.4</v>
      </c>
      <c r="J21" s="4" t="s">
        <v>129</v>
      </c>
      <c r="K21" s="7"/>
      <c r="L21" s="4" t="s">
        <v>109</v>
      </c>
      <c r="M21" s="4" t="s">
        <v>109</v>
      </c>
    </row>
    <row r="22" spans="1:13" ht="174.6" customHeight="1">
      <c r="A22" s="5">
        <v>99</v>
      </c>
      <c r="B22" s="8" t="s">
        <v>33</v>
      </c>
      <c r="C22" s="4" t="s">
        <v>32</v>
      </c>
      <c r="D22" s="8" t="s">
        <v>61</v>
      </c>
      <c r="E22" s="8" t="s">
        <v>78</v>
      </c>
      <c r="F22" s="9">
        <v>43524</v>
      </c>
      <c r="G22" s="28" t="s">
        <v>95</v>
      </c>
      <c r="H22" s="15">
        <v>1100</v>
      </c>
      <c r="I22" s="10">
        <v>1093.55</v>
      </c>
      <c r="J22" s="4" t="s">
        <v>116</v>
      </c>
      <c r="K22" s="7"/>
      <c r="L22" s="4" t="s">
        <v>109</v>
      </c>
      <c r="M22" s="4" t="s">
        <v>109</v>
      </c>
    </row>
    <row r="23" spans="1:13" ht="129.6" customHeight="1">
      <c r="A23" s="12">
        <v>100</v>
      </c>
      <c r="B23" s="13" t="s">
        <v>34</v>
      </c>
      <c r="C23" s="4" t="s">
        <v>32</v>
      </c>
      <c r="D23" s="8" t="s">
        <v>61</v>
      </c>
      <c r="E23" s="8" t="s">
        <v>78</v>
      </c>
      <c r="F23" s="9">
        <v>43523</v>
      </c>
      <c r="G23" s="32" t="s">
        <v>96</v>
      </c>
      <c r="H23" s="17">
        <v>1000</v>
      </c>
      <c r="I23" s="1">
        <v>883.6</v>
      </c>
      <c r="J23" s="4" t="s">
        <v>117</v>
      </c>
      <c r="K23" s="7"/>
      <c r="L23" s="4" t="s">
        <v>109</v>
      </c>
      <c r="M23" s="4" t="s">
        <v>109</v>
      </c>
    </row>
    <row r="24" spans="1:13" ht="212.4" customHeight="1">
      <c r="A24" s="5">
        <v>228</v>
      </c>
      <c r="B24" s="8" t="s">
        <v>35</v>
      </c>
      <c r="C24" s="4" t="s">
        <v>38</v>
      </c>
      <c r="D24" s="8" t="s">
        <v>62</v>
      </c>
      <c r="E24" s="8" t="s">
        <v>78</v>
      </c>
      <c r="F24" s="9">
        <v>43524</v>
      </c>
      <c r="G24" s="28" t="s">
        <v>97</v>
      </c>
      <c r="H24" s="15">
        <v>184.56</v>
      </c>
      <c r="I24" s="10">
        <v>149.19999999999999</v>
      </c>
      <c r="J24" s="4" t="s">
        <v>118</v>
      </c>
      <c r="K24" s="7"/>
      <c r="L24" s="4" t="s">
        <v>109</v>
      </c>
      <c r="M24" s="4" t="s">
        <v>109</v>
      </c>
    </row>
    <row r="25" spans="1:13" ht="197.4" customHeight="1">
      <c r="A25" s="5">
        <v>268</v>
      </c>
      <c r="B25" s="8" t="s">
        <v>8</v>
      </c>
      <c r="C25" s="4" t="s">
        <v>36</v>
      </c>
      <c r="D25" s="8" t="s">
        <v>53</v>
      </c>
      <c r="E25" s="8" t="s">
        <v>78</v>
      </c>
      <c r="F25" s="9">
        <v>43524</v>
      </c>
      <c r="G25" s="28" t="s">
        <v>98</v>
      </c>
      <c r="H25" s="15">
        <v>1006.326</v>
      </c>
      <c r="I25" s="10">
        <v>982.9</v>
      </c>
      <c r="J25" s="4" t="s">
        <v>119</v>
      </c>
      <c r="K25" s="7"/>
      <c r="L25" s="4" t="s">
        <v>109</v>
      </c>
      <c r="M25" s="4" t="s">
        <v>109</v>
      </c>
    </row>
    <row r="26" spans="1:13" ht="138" customHeight="1">
      <c r="A26" s="5">
        <v>464</v>
      </c>
      <c r="B26" s="8" t="s">
        <v>37</v>
      </c>
      <c r="C26" s="14" t="s">
        <v>39</v>
      </c>
      <c r="D26" s="8" t="s">
        <v>63</v>
      </c>
      <c r="E26" s="8" t="s">
        <v>78</v>
      </c>
      <c r="F26" s="9">
        <v>43524</v>
      </c>
      <c r="G26" s="28" t="s">
        <v>99</v>
      </c>
      <c r="H26" s="15">
        <v>1094.81</v>
      </c>
      <c r="I26" s="10">
        <v>1025.2</v>
      </c>
      <c r="J26" s="14" t="s">
        <v>120</v>
      </c>
      <c r="K26" s="7"/>
      <c r="L26" s="4" t="s">
        <v>109</v>
      </c>
      <c r="M26" s="4" t="s">
        <v>109</v>
      </c>
    </row>
    <row r="27" spans="1:13" s="25" customFormat="1">
      <c r="A27" s="21" t="s">
        <v>130</v>
      </c>
      <c r="B27" s="21"/>
      <c r="C27" s="21"/>
      <c r="D27" s="21"/>
      <c r="E27" s="21"/>
      <c r="F27" s="21"/>
      <c r="G27" s="21"/>
      <c r="H27" s="26">
        <f>SUM(H6:H26)</f>
        <v>15136.666999999999</v>
      </c>
      <c r="I27" s="26">
        <f>SUM(I6:I26)</f>
        <v>14709.88</v>
      </c>
      <c r="J27" s="22"/>
      <c r="K27" s="23"/>
      <c r="L27" s="23"/>
      <c r="M27" s="24"/>
    </row>
  </sheetData>
  <mergeCells count="16">
    <mergeCell ref="A27:G27"/>
    <mergeCell ref="J27:M27"/>
    <mergeCell ref="A1:M2"/>
    <mergeCell ref="A3:M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E5"/>
    <mergeCell ref="F4:F5"/>
  </mergeCells>
  <hyperlinks>
    <hyperlink ref="G15" r:id="rId1"/>
    <hyperlink ref="G23" r:id="rId2" display="https://zakupki.prom.ua/gov/tenders/UA-2019-08-15-000619-b"/>
  </hyperlinks>
  <pageMargins left="0.2" right="0.21" top="0.31" bottom="0.23" header="0.31496062992125984" footer="0.2"/>
  <pageSetup paperSize="9" scale="71" orientation="landscape" horizontalDpi="180" verticalDpi="18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2020-02-07T09:55:47Z</dcterms:modified>
</cp:coreProperties>
</file>